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<sst xmlns="http://schemas.openxmlformats.org/spreadsheetml/2006/main" count="24" uniqueCount="24">
  <si>
    <t>2026年1月13日禾恒蔬菜批发市场主要蔬菜品种价格信息</t>
  </si>
  <si>
    <t>序号</t>
  </si>
  <si>
    <t>品种</t>
  </si>
  <si>
    <t>幅度价格（元/斤）</t>
  </si>
  <si>
    <t>中准价（元/斤）</t>
  </si>
  <si>
    <t>花菜</t>
  </si>
  <si>
    <t>白萝卜</t>
  </si>
  <si>
    <t>红萝卜</t>
  </si>
  <si>
    <t>大白菜</t>
  </si>
  <si>
    <t>牛心包菜</t>
  </si>
  <si>
    <t>西红柿</t>
  </si>
  <si>
    <t>黄瓜</t>
  </si>
  <si>
    <t>莴笋</t>
  </si>
  <si>
    <t>土豆</t>
  </si>
  <si>
    <t>上海青</t>
  </si>
  <si>
    <t>空心菜</t>
  </si>
  <si>
    <t>南瓜</t>
  </si>
  <si>
    <t>冬瓜</t>
  </si>
  <si>
    <t>生菜</t>
  </si>
  <si>
    <t>洋葱</t>
  </si>
  <si>
    <t>玉米</t>
  </si>
  <si>
    <t>油麦菜</t>
  </si>
  <si>
    <t>地瓜</t>
  </si>
  <si>
    <t>茄子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</si>
</sst>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1" fillId="14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5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5209;&#21457;&#24066;&#22330;&#30417;&#27979;&#28857;&#38144;&#21806;&#24418;&#21183;&#24635;&#32467;&#21450;&#26368;&#26032;&#30340;&#20215;&#26684;&#20449;&#24687; /&#31166;&#24658;&#34092;&#33756;&#25209;&#21457;&#24066;&#22330;/F:/&#24494;&#20449;/xwechat_files/dac0808_065a/msg/file/2026-01/2026.1.13&#31166;&#24658;&#34092;&#33756;&#25209;&#21457;&#24066;&#22330;&#34092;&#33756;&#25351;&#23548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"/>
      <sheetName val="1"/>
      <sheetName val="Sheet1"/>
    </sheetNames>
    <sheetDataSet>
      <sheetData sheetId="0"/>
      <sheetData sheetId="1">
        <row r="3">
          <cell r="B3" t="str">
            <v>品名</v>
          </cell>
          <cell r="C3" t="str">
            <v>产地</v>
          </cell>
          <cell r="D3" t="str">
            <v>品种区间价格
（斤/元）</v>
          </cell>
          <cell r="E3" t="str">
            <v>平均价</v>
          </cell>
        </row>
        <row r="4">
          <cell r="B4" t="str">
            <v>大白菜</v>
          </cell>
          <cell r="C4" t="str">
            <v>江苏</v>
          </cell>
          <cell r="D4" t="str">
            <v>1.0-1.1</v>
          </cell>
          <cell r="E4">
            <v>1.05</v>
          </cell>
        </row>
        <row r="5">
          <cell r="B5" t="str">
            <v>夏阳白</v>
          </cell>
          <cell r="C5" t="str">
            <v>晋江</v>
          </cell>
          <cell r="D5" t="str">
            <v>1.0-1.1</v>
          </cell>
          <cell r="E5">
            <v>1.05</v>
          </cell>
        </row>
        <row r="6">
          <cell r="B6" t="str">
            <v>牛心包菜</v>
          </cell>
          <cell r="C6" t="str">
            <v>晋江</v>
          </cell>
          <cell r="D6" t="str">
            <v>1.2-1.3</v>
          </cell>
          <cell r="E6">
            <v>1.25</v>
          </cell>
        </row>
        <row r="7">
          <cell r="B7" t="str">
            <v>花菜</v>
          </cell>
          <cell r="C7" t="str">
            <v>晋江</v>
          </cell>
          <cell r="D7" t="str">
            <v>1.5-1.6</v>
          </cell>
          <cell r="E7">
            <v>1.55</v>
          </cell>
        </row>
        <row r="8">
          <cell r="B8" t="str">
            <v>西兰花</v>
          </cell>
          <cell r="C8" t="str">
            <v>晋江</v>
          </cell>
          <cell r="D8" t="str">
            <v>2.2-2.5</v>
          </cell>
          <cell r="E8">
            <v>2.35</v>
          </cell>
        </row>
        <row r="9">
          <cell r="B9" t="str">
            <v>白萝卜</v>
          </cell>
          <cell r="C9" t="str">
            <v>湖北</v>
          </cell>
          <cell r="D9" t="str">
            <v>0.5-0.6</v>
          </cell>
          <cell r="E9">
            <v>0.55</v>
          </cell>
        </row>
        <row r="10">
          <cell r="B10" t="str">
            <v>红萝卜</v>
          </cell>
          <cell r="C10" t="str">
            <v>山东</v>
          </cell>
          <cell r="D10" t="str">
            <v>2.0-2.2</v>
          </cell>
          <cell r="E10">
            <v>2.1</v>
          </cell>
        </row>
        <row r="11">
          <cell r="B11" t="str">
            <v>西红柿</v>
          </cell>
          <cell r="C11" t="str">
            <v>山东</v>
          </cell>
          <cell r="D11" t="str">
            <v>4.5-4.8</v>
          </cell>
          <cell r="E11">
            <v>4.65</v>
          </cell>
        </row>
        <row r="12">
          <cell r="B12" t="str">
            <v>土豆</v>
          </cell>
          <cell r="C12" t="str">
            <v>山东</v>
          </cell>
          <cell r="D12" t="str">
            <v>1.4-1.5</v>
          </cell>
          <cell r="E12">
            <v>1.45</v>
          </cell>
        </row>
        <row r="13">
          <cell r="B13" t="str">
            <v>洋葱</v>
          </cell>
          <cell r="C13" t="str">
            <v>山东</v>
          </cell>
          <cell r="D13" t="str">
            <v>0.9-1.1</v>
          </cell>
          <cell r="E13">
            <v>1</v>
          </cell>
        </row>
        <row r="14">
          <cell r="B14" t="str">
            <v>冬瓜</v>
          </cell>
          <cell r="C14" t="str">
            <v>广西</v>
          </cell>
          <cell r="D14" t="str">
            <v>1.7-1.8</v>
          </cell>
          <cell r="E14">
            <v>1.75</v>
          </cell>
        </row>
        <row r="15">
          <cell r="B15" t="str">
            <v>南瓜</v>
          </cell>
          <cell r="C15" t="str">
            <v>广西</v>
          </cell>
          <cell r="D15" t="str">
            <v>1.8-1.9</v>
          </cell>
          <cell r="E15">
            <v>1.85</v>
          </cell>
        </row>
        <row r="16">
          <cell r="B16" t="str">
            <v>青瓜</v>
          </cell>
          <cell r="C16" t="str">
            <v>漳州</v>
          </cell>
          <cell r="D16" t="str">
            <v>2.6-2.7</v>
          </cell>
          <cell r="E16">
            <v>2.65</v>
          </cell>
        </row>
        <row r="17">
          <cell r="B17" t="str">
            <v>黄瓜</v>
          </cell>
          <cell r="C17" t="str">
            <v>漳州</v>
          </cell>
          <cell r="D17" t="str">
            <v>2.0-2.2</v>
          </cell>
          <cell r="E17">
            <v>2.1</v>
          </cell>
        </row>
        <row r="18">
          <cell r="B18" t="str">
            <v>苦瓜</v>
          </cell>
          <cell r="C18" t="str">
            <v>漳州</v>
          </cell>
          <cell r="D18" t="str">
            <v>3.5-3.6</v>
          </cell>
          <cell r="E18">
            <v>3.55</v>
          </cell>
        </row>
        <row r="19">
          <cell r="B19" t="str">
            <v>西葫芦</v>
          </cell>
          <cell r="C19" t="str">
            <v>山东</v>
          </cell>
          <cell r="D19" t="str">
            <v>3.0-3.2</v>
          </cell>
          <cell r="E19">
            <v>3.1</v>
          </cell>
        </row>
        <row r="20">
          <cell r="B20" t="str">
            <v>地瓜</v>
          </cell>
          <cell r="C20" t="str">
            <v>漳州</v>
          </cell>
          <cell r="D20" t="str">
            <v>1.8-1.9</v>
          </cell>
          <cell r="E20">
            <v>1.85</v>
          </cell>
        </row>
        <row r="21">
          <cell r="B21" t="str">
            <v>芋头</v>
          </cell>
          <cell r="C21" t="str">
            <v>广西</v>
          </cell>
          <cell r="D21" t="str">
            <v>3.2-3.5</v>
          </cell>
          <cell r="E21">
            <v>3.35</v>
          </cell>
        </row>
        <row r="22">
          <cell r="B22" t="str">
            <v>玉米</v>
          </cell>
          <cell r="C22" t="str">
            <v>漳州</v>
          </cell>
          <cell r="D22" t="str">
            <v>2.7-2.8</v>
          </cell>
          <cell r="E22">
            <v>2.75</v>
          </cell>
        </row>
        <row r="23">
          <cell r="B23" t="str">
            <v>茄子</v>
          </cell>
          <cell r="C23" t="str">
            <v>漳州</v>
          </cell>
          <cell r="D23" t="str">
            <v>4.7-4.8</v>
          </cell>
          <cell r="E23">
            <v>4.75</v>
          </cell>
        </row>
        <row r="24">
          <cell r="B24" t="str">
            <v>莴笋</v>
          </cell>
          <cell r="C24" t="str">
            <v>三明</v>
          </cell>
          <cell r="D24" t="str">
            <v>1.0-1.1</v>
          </cell>
          <cell r="E24">
            <v>1.05</v>
          </cell>
        </row>
        <row r="25">
          <cell r="B25" t="str">
            <v>山药</v>
          </cell>
          <cell r="C25" t="str">
            <v>河北</v>
          </cell>
          <cell r="D25" t="str">
            <v>4.2-4.5</v>
          </cell>
          <cell r="E25">
            <v>4.35</v>
          </cell>
        </row>
        <row r="26">
          <cell r="B26" t="str">
            <v>长豆</v>
          </cell>
          <cell r="C26" t="str">
            <v>海南</v>
          </cell>
          <cell r="D26" t="str">
            <v>5.2-5.5</v>
          </cell>
          <cell r="E26">
            <v>5.35</v>
          </cell>
        </row>
        <row r="27">
          <cell r="B27" t="str">
            <v>大葱</v>
          </cell>
          <cell r="C27" t="str">
            <v>山东</v>
          </cell>
          <cell r="D27" t="str">
            <v>2.6-2.8</v>
          </cell>
          <cell r="E27">
            <v>2.7</v>
          </cell>
        </row>
        <row r="28">
          <cell r="B28" t="str">
            <v>西芹</v>
          </cell>
          <cell r="C28" t="str">
            <v>山东</v>
          </cell>
          <cell r="D28" t="str">
            <v>1.3-1.5</v>
          </cell>
          <cell r="E28">
            <v>1.4</v>
          </cell>
        </row>
        <row r="29">
          <cell r="B29" t="str">
            <v>莲藕</v>
          </cell>
          <cell r="C29" t="str">
            <v>晋江</v>
          </cell>
          <cell r="D29" t="str">
            <v>3.5-3.8</v>
          </cell>
          <cell r="E29">
            <v>3.65</v>
          </cell>
        </row>
        <row r="30">
          <cell r="B30" t="str">
            <v>甜椒</v>
          </cell>
          <cell r="C30" t="str">
            <v>漳州</v>
          </cell>
          <cell r="D30" t="str">
            <v>2.0-2.3</v>
          </cell>
          <cell r="E30">
            <v>2.15</v>
          </cell>
        </row>
        <row r="31">
          <cell r="B31" t="str">
            <v>辣椒</v>
          </cell>
          <cell r="C31" t="str">
            <v>漳州</v>
          </cell>
          <cell r="D31" t="str">
            <v>3.5-4.0</v>
          </cell>
          <cell r="E31">
            <v>3.75</v>
          </cell>
        </row>
        <row r="32">
          <cell r="B32" t="str">
            <v>蒜头</v>
          </cell>
          <cell r="C32" t="str">
            <v>山东</v>
          </cell>
          <cell r="D32" t="str">
            <v>4.2-4.5</v>
          </cell>
          <cell r="E32">
            <v>4.35</v>
          </cell>
        </row>
        <row r="33">
          <cell r="B33" t="str">
            <v>生姜</v>
          </cell>
          <cell r="C33" t="str">
            <v>山东</v>
          </cell>
          <cell r="D33" t="str">
            <v>4.0-4.2</v>
          </cell>
          <cell r="E33">
            <v>4.1</v>
          </cell>
        </row>
        <row r="34">
          <cell r="B34" t="str">
            <v>豆芽</v>
          </cell>
          <cell r="C34" t="str">
            <v>晋江</v>
          </cell>
          <cell r="D34">
            <v>1.2</v>
          </cell>
          <cell r="E34">
            <v>1.2</v>
          </cell>
        </row>
        <row r="35">
          <cell r="B35" t="str">
            <v>韭菜</v>
          </cell>
          <cell r="C35" t="str">
            <v>晋江</v>
          </cell>
          <cell r="D35">
            <v>3.5</v>
          </cell>
          <cell r="E35">
            <v>3.5</v>
          </cell>
        </row>
        <row r="36">
          <cell r="B36" t="str">
            <v>生菜</v>
          </cell>
          <cell r="C36" t="str">
            <v>晋江</v>
          </cell>
          <cell r="D36">
            <v>1.3</v>
          </cell>
          <cell r="E36">
            <v>1.3</v>
          </cell>
        </row>
        <row r="37">
          <cell r="B37" t="str">
            <v>油麦菜</v>
          </cell>
          <cell r="C37" t="str">
            <v>晋江</v>
          </cell>
          <cell r="D37">
            <v>1.5</v>
          </cell>
          <cell r="E37">
            <v>1.5</v>
          </cell>
        </row>
        <row r="38">
          <cell r="B38" t="str">
            <v>上海青</v>
          </cell>
          <cell r="C38" t="str">
            <v>晋江</v>
          </cell>
          <cell r="D38">
            <v>1.8</v>
          </cell>
          <cell r="E38">
            <v>1.8</v>
          </cell>
        </row>
        <row r="39">
          <cell r="B39" t="str">
            <v>空心菜</v>
          </cell>
          <cell r="C39" t="str">
            <v>晋江</v>
          </cell>
          <cell r="D39">
            <v>3.5</v>
          </cell>
          <cell r="E39">
            <v>3.5</v>
          </cell>
        </row>
        <row r="40">
          <cell r="B40" t="str">
            <v>菠菜</v>
          </cell>
          <cell r="C40" t="str">
            <v>晋江</v>
          </cell>
          <cell r="D40">
            <v>3.4</v>
          </cell>
          <cell r="E40">
            <v>3.4</v>
          </cell>
        </row>
        <row r="41">
          <cell r="B41" t="str">
            <v>金针菇</v>
          </cell>
          <cell r="C41" t="str">
            <v>漳州</v>
          </cell>
          <cell r="D41" t="str">
            <v>2.5-2.8</v>
          </cell>
          <cell r="E41">
            <v>2.65</v>
          </cell>
        </row>
        <row r="42">
          <cell r="B42" t="str">
            <v>杏鲍菇</v>
          </cell>
          <cell r="C42" t="str">
            <v>漳州</v>
          </cell>
          <cell r="D42" t="str">
            <v>2.5-2.9</v>
          </cell>
          <cell r="E42">
            <v>2.7</v>
          </cell>
        </row>
        <row r="43">
          <cell r="B43" t="str">
            <v>香菇</v>
          </cell>
          <cell r="C43" t="str">
            <v>龙岩</v>
          </cell>
          <cell r="D43" t="str">
            <v>5.2-5.8</v>
          </cell>
          <cell r="E43">
            <v>5.5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4.25" outlineLevelCol="3"/>
  <cols>
    <col min="1" max="1" width="8.25" style="1" customWidth="true"/>
    <col min="2" max="2" width="23.375" style="1" customWidth="true"/>
    <col min="3" max="3" width="29.625" style="1" customWidth="true"/>
    <col min="4" max="4" width="26.25" style="1" customWidth="true"/>
    <col min="5" max="16384" width="9" style="1"/>
  </cols>
  <sheetData>
    <row r="1" s="1" customFormat="true" ht="43" customHeight="true" spans="1:4">
      <c r="A1" s="2" t="s">
        <v>0</v>
      </c>
      <c r="B1" s="2"/>
      <c r="C1" s="2"/>
      <c r="D1" s="2"/>
    </row>
    <row r="2" s="1" customFormat="true" ht="33" customHeight="true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true" ht="30" customHeight="true" spans="1:4">
      <c r="A3" s="4">
        <v>1</v>
      </c>
      <c r="B3" s="4" t="s">
        <v>5</v>
      </c>
      <c r="C3" s="5" t="str">
        <f>VLOOKUP(B3,'[1]1'!B:E,3,0)</f>
        <v>1.5-1.6</v>
      </c>
      <c r="D3" s="5">
        <f>VLOOKUP(B3,'[1]1'!B:E,4,0)</f>
        <v>1.55</v>
      </c>
    </row>
    <row r="4" s="1" customFormat="true" ht="30" customHeight="true" spans="1:4">
      <c r="A4" s="4">
        <v>2</v>
      </c>
      <c r="B4" s="4" t="s">
        <v>6</v>
      </c>
      <c r="C4" s="5" t="str">
        <f>VLOOKUP(B4,'[1]1'!B:E,3,0)</f>
        <v>0.5-0.6</v>
      </c>
      <c r="D4" s="5">
        <f>VLOOKUP(B4,'[1]1'!B:E,4,0)</f>
        <v>0.55</v>
      </c>
    </row>
    <row r="5" s="1" customFormat="true" ht="30" customHeight="true" spans="1:4">
      <c r="A5" s="4">
        <v>3</v>
      </c>
      <c r="B5" s="4" t="s">
        <v>7</v>
      </c>
      <c r="C5" s="5" t="str">
        <f>VLOOKUP(B5,'[1]1'!B:E,3,0)</f>
        <v>2.0-2.2</v>
      </c>
      <c r="D5" s="5">
        <f>VLOOKUP(B5,'[1]1'!B:E,4,0)</f>
        <v>2.1</v>
      </c>
    </row>
    <row r="6" s="1" customFormat="true" ht="30" customHeight="true" spans="1:4">
      <c r="A6" s="4">
        <v>4</v>
      </c>
      <c r="B6" s="4" t="s">
        <v>8</v>
      </c>
      <c r="C6" s="5" t="str">
        <f>VLOOKUP(B6,'[1]1'!B:E,3,0)</f>
        <v>1.0-1.1</v>
      </c>
      <c r="D6" s="5">
        <f>VLOOKUP(B6,'[1]1'!B:E,4,0)</f>
        <v>1.05</v>
      </c>
    </row>
    <row r="7" s="1" customFormat="true" ht="30" customHeight="true" spans="1:4">
      <c r="A7" s="4">
        <v>5</v>
      </c>
      <c r="B7" s="4" t="s">
        <v>9</v>
      </c>
      <c r="C7" s="5" t="str">
        <f>VLOOKUP(B7,'[1]1'!B:E,3,0)</f>
        <v>1.2-1.3</v>
      </c>
      <c r="D7" s="5">
        <f>VLOOKUP(B7,'[1]1'!B:E,4,0)</f>
        <v>1.25</v>
      </c>
    </row>
    <row r="8" s="1" customFormat="true" ht="30" customHeight="true" spans="1:4">
      <c r="A8" s="4">
        <v>6</v>
      </c>
      <c r="B8" s="4" t="s">
        <v>10</v>
      </c>
      <c r="C8" s="5" t="str">
        <f>VLOOKUP(B8,'[1]1'!B:E,3,0)</f>
        <v>4.5-4.8</v>
      </c>
      <c r="D8" s="5">
        <f>VLOOKUP(B8,'[1]1'!B:E,4,0)</f>
        <v>4.65</v>
      </c>
    </row>
    <row r="9" s="1" customFormat="true" ht="30" customHeight="true" spans="1:4">
      <c r="A9" s="4">
        <v>7</v>
      </c>
      <c r="B9" s="4" t="s">
        <v>11</v>
      </c>
      <c r="C9" s="5" t="str">
        <f>VLOOKUP(B9,'[1]1'!B:E,3,0)</f>
        <v>2.0-2.2</v>
      </c>
      <c r="D9" s="5">
        <f>VLOOKUP(B9,'[1]1'!B:E,4,0)</f>
        <v>2.1</v>
      </c>
    </row>
    <row r="10" s="1" customFormat="true" ht="30" customHeight="true" spans="1:4">
      <c r="A10" s="4">
        <v>8</v>
      </c>
      <c r="B10" s="4" t="s">
        <v>12</v>
      </c>
      <c r="C10" s="5" t="str">
        <f>VLOOKUP(B10,'[1]1'!B:E,3,0)</f>
        <v>1.0-1.1</v>
      </c>
      <c r="D10" s="5">
        <f>VLOOKUP(B10,'[1]1'!B:E,4,0)</f>
        <v>1.05</v>
      </c>
    </row>
    <row r="11" s="1" customFormat="true" ht="30" customHeight="true" spans="1:4">
      <c r="A11" s="4">
        <v>9</v>
      </c>
      <c r="B11" s="4" t="s">
        <v>13</v>
      </c>
      <c r="C11" s="5" t="str">
        <f>VLOOKUP(B11,'[1]1'!B:E,3,0)</f>
        <v>1.4-1.5</v>
      </c>
      <c r="D11" s="5">
        <f>VLOOKUP(B11,'[1]1'!B:E,4,0)</f>
        <v>1.45</v>
      </c>
    </row>
    <row r="12" s="1" customFormat="true" ht="30" customHeight="true" spans="1:4">
      <c r="A12" s="4">
        <v>10</v>
      </c>
      <c r="B12" s="4" t="s">
        <v>14</v>
      </c>
      <c r="C12" s="5">
        <f>VLOOKUP(B12,'[1]1'!B:E,3,0)</f>
        <v>1.8</v>
      </c>
      <c r="D12" s="5">
        <f>VLOOKUP(B12,'[1]1'!B:E,4,0)</f>
        <v>1.8</v>
      </c>
    </row>
    <row r="13" s="1" customFormat="true" ht="30" customHeight="true" spans="1:4">
      <c r="A13" s="4">
        <v>11</v>
      </c>
      <c r="B13" s="4" t="s">
        <v>15</v>
      </c>
      <c r="C13" s="5">
        <f>VLOOKUP(B13,'[1]1'!B:E,3,0)</f>
        <v>3.5</v>
      </c>
      <c r="D13" s="5">
        <f>VLOOKUP(B13,'[1]1'!B:E,4,0)</f>
        <v>3.5</v>
      </c>
    </row>
    <row r="14" s="1" customFormat="true" ht="30" customHeight="true" spans="1:4">
      <c r="A14" s="4">
        <v>12</v>
      </c>
      <c r="B14" s="4" t="s">
        <v>16</v>
      </c>
      <c r="C14" s="5" t="str">
        <f>VLOOKUP(B14,'[1]1'!B:E,3,0)</f>
        <v>1.8-1.9</v>
      </c>
      <c r="D14" s="5">
        <f>VLOOKUP(B14,'[1]1'!B:E,4,0)</f>
        <v>1.85</v>
      </c>
    </row>
    <row r="15" s="1" customFormat="true" ht="30" customHeight="true" spans="1:4">
      <c r="A15" s="4">
        <v>13</v>
      </c>
      <c r="B15" s="4" t="s">
        <v>17</v>
      </c>
      <c r="C15" s="5" t="str">
        <f>VLOOKUP(B15,'[1]1'!B:E,3,0)</f>
        <v>1.7-1.8</v>
      </c>
      <c r="D15" s="5">
        <f>VLOOKUP(B15,'[1]1'!B:E,4,0)</f>
        <v>1.75</v>
      </c>
    </row>
    <row r="16" s="1" customFormat="true" ht="30" customHeight="true" spans="1:4">
      <c r="A16" s="4">
        <v>14</v>
      </c>
      <c r="B16" s="4" t="s">
        <v>18</v>
      </c>
      <c r="C16" s="5">
        <f>VLOOKUP(B16,'[1]1'!B:E,3,0)</f>
        <v>1.3</v>
      </c>
      <c r="D16" s="5">
        <f>VLOOKUP(B16,'[1]1'!B:E,4,0)</f>
        <v>1.3</v>
      </c>
    </row>
    <row r="17" s="1" customFormat="true" ht="30" customHeight="true" spans="1:4">
      <c r="A17" s="4">
        <v>15</v>
      </c>
      <c r="B17" s="4" t="s">
        <v>19</v>
      </c>
      <c r="C17" s="5" t="str">
        <f>VLOOKUP(B17,'[1]1'!B:E,3,0)</f>
        <v>0.9-1.1</v>
      </c>
      <c r="D17" s="5">
        <f>VLOOKUP(B17,'[1]1'!B:E,4,0)</f>
        <v>1</v>
      </c>
    </row>
    <row r="18" s="1" customFormat="true" ht="30" customHeight="true" spans="1:4">
      <c r="A18" s="4">
        <v>16</v>
      </c>
      <c r="B18" s="4" t="s">
        <v>20</v>
      </c>
      <c r="C18" s="5" t="str">
        <f>VLOOKUP(B18,'[1]1'!B:E,3,0)</f>
        <v>2.7-2.8</v>
      </c>
      <c r="D18" s="5">
        <f>VLOOKUP(B18,'[1]1'!B:E,4,0)</f>
        <v>2.75</v>
      </c>
    </row>
    <row r="19" s="1" customFormat="true" ht="30" customHeight="true" spans="1:4">
      <c r="A19" s="4">
        <v>17</v>
      </c>
      <c r="B19" s="4" t="s">
        <v>21</v>
      </c>
      <c r="C19" s="5">
        <f>VLOOKUP(B19,'[1]1'!B:E,3,0)</f>
        <v>1.5</v>
      </c>
      <c r="D19" s="5">
        <f>VLOOKUP(B19,'[1]1'!B:E,4,0)</f>
        <v>1.5</v>
      </c>
    </row>
    <row r="20" s="1" customFormat="true" ht="30" customHeight="true" spans="1:4">
      <c r="A20" s="4">
        <v>18</v>
      </c>
      <c r="B20" s="4" t="s">
        <v>22</v>
      </c>
      <c r="C20" s="5" t="str">
        <f>VLOOKUP(B20,'[1]1'!B:E,3,0)</f>
        <v>1.8-1.9</v>
      </c>
      <c r="D20" s="5">
        <f>VLOOKUP(B20,'[1]1'!B:E,4,0)</f>
        <v>1.85</v>
      </c>
    </row>
    <row r="21" s="1" customFormat="true" ht="30" customHeight="true" spans="1:4">
      <c r="A21" s="4">
        <v>19</v>
      </c>
      <c r="B21" s="4" t="s">
        <v>23</v>
      </c>
      <c r="C21" s="5" t="str">
        <f>VLOOKUP(B21,'[1]1'!B:E,3,0)</f>
        <v>4.7-4.8</v>
      </c>
      <c r="D21" s="5">
        <f>VLOOKUP(B21,'[1]1'!B:E,4,0)</f>
        <v>4.75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2026-01-15T10:14:00Z</dcterms:created>
  <dcterms:modified xsi:type="dcterms:W3CDTF">2026-01-30T15:04:09Z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2FFD3550061345BD84B11C1039CD9DA0_11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1</vt:i4>
  </property>
</Properties>
</file>